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'дод.7'!$5:$5</definedName>
    <definedName name="_xlnm.Print_Area" localSheetId="0">'дод.7'!$B$1:$H$14</definedName>
  </definedNames>
  <calcPr fullCalcOnLoad="1"/>
</workbook>
</file>

<file path=xl/sharedStrings.xml><?xml version="1.0" encoding="utf-8"?>
<sst xmlns="http://schemas.openxmlformats.org/spreadsheetml/2006/main" count="34" uniqueCount="32">
  <si>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</si>
  <si>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</si>
  <si>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</si>
  <si>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</si>
  <si>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</si>
  <si>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</si>
  <si>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</si>
  <si>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</si>
  <si>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грн.</t>
  </si>
  <si>
    <t>Перший заступник голови обласної ради</t>
  </si>
  <si>
    <t>Всього</t>
  </si>
  <si>
    <t>Департамент житлово-комунального господарства, енергетики та енергоефективності облдержадміністрації</t>
  </si>
  <si>
    <t>40</t>
  </si>
  <si>
    <t>М.М.Драганчук</t>
  </si>
  <si>
    <t>Програма "Питна вода Рівненської області" на 2006-2020 роки</t>
  </si>
  <si>
    <t>070807</t>
  </si>
  <si>
    <t>0990</t>
  </si>
  <si>
    <t>Інші освітні програми</t>
  </si>
  <si>
    <t xml:space="preserve">Обласна програма забезпечення  загальноосвітніх навчальних закладів шкільними автобусами у 2016 році </t>
  </si>
  <si>
    <t>10</t>
  </si>
  <si>
    <t>Управління  освіти і науки облдержадміністрації</t>
  </si>
  <si>
    <t>100202 </t>
  </si>
  <si>
    <t>0620</t>
  </si>
  <si>
    <t>Водопровідно-каналізаційне господарство </t>
  </si>
  <si>
    <t>15</t>
  </si>
  <si>
    <t>Департамент соціального захисту населення облдержадміністрації</t>
  </si>
  <si>
    <t>1090</t>
  </si>
  <si>
    <t>Зміни до переліку місцевих (регіональних) програм, які фінансуватимуться за рахунок коштів
обласного бюджету  у 2016 році</t>
  </si>
  <si>
    <t>091214</t>
  </si>
  <si>
    <t xml:space="preserve"> Інші установи та заклади  </t>
  </si>
  <si>
    <t>Обласна програма матеріальної підтримки найбільш незахищених верств населення на 2013-2017 роки</t>
  </si>
  <si>
    <t>Додаток 6
до рішення Рівненської обласної ради
"Про внесення змін до обласного бюджету на 2016 рік"
від 06.04.2016 року  №164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</si>
</sst>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0"/>
    </font>
    <font>
      <b/>
      <sz val="12"/>
      <color indexed="8"/>
      <name val="Times New Roman Cyr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49" fontId="39" fillId="0" borderId="0" xfId="0" applyNumberFormat="1" applyFont="1" applyFill="1" applyBorder="1" applyAlignment="1" applyProtection="1">
      <alignment horizontal="center" vertical="top" wrapText="1"/>
      <protection locked="0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2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92" fontId="28" fillId="0" borderId="15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4" fillId="0" borderId="15" xfId="0" applyNumberFormat="1" applyFont="1" applyBorder="1" applyAlignment="1">
      <alignment horizontal="center" vertical="top" wrapText="1"/>
    </xf>
    <xf numFmtId="49" fontId="35" fillId="46" borderId="15" xfId="0" applyNumberFormat="1" applyFont="1" applyFill="1" applyBorder="1" applyAlignment="1">
      <alignment horizontal="center" vertical="top" wrapText="1"/>
    </xf>
    <xf numFmtId="49" fontId="26" fillId="46" borderId="15" xfId="0" applyNumberFormat="1" applyFont="1" applyFill="1" applyBorder="1" applyAlignment="1">
      <alignment horizontal="center" vertical="center" wrapText="1"/>
    </xf>
    <xf numFmtId="49" fontId="35" fillId="46" borderId="15" xfId="0" applyNumberFormat="1" applyFont="1" applyFill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justify" vertical="center" wrapText="1"/>
    </xf>
    <xf numFmtId="192" fontId="0" fillId="0" borderId="0" xfId="0" applyNumberFormat="1" applyFont="1" applyFill="1" applyAlignment="1">
      <alignment/>
    </xf>
    <xf numFmtId="0" fontId="0" fillId="0" borderId="0" xfId="0" applyFont="1" applyAlignment="1">
      <alignment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192" fontId="20" fillId="46" borderId="15" xfId="93" applyNumberFormat="1" applyFont="1" applyFill="1" applyBorder="1" applyAlignment="1">
      <alignment horizontal="center" vertical="center"/>
      <protection/>
    </xf>
    <xf numFmtId="4" fontId="37" fillId="46" borderId="15" xfId="93" applyNumberFormat="1" applyFont="1" applyFill="1" applyBorder="1">
      <alignment vertical="top"/>
      <protection/>
    </xf>
    <xf numFmtId="4" fontId="36" fillId="0" borderId="15" xfId="0" applyNumberFormat="1" applyFont="1" applyBorder="1" applyAlignment="1">
      <alignment vertical="justify"/>
    </xf>
    <xf numFmtId="4" fontId="38" fillId="0" borderId="15" xfId="93" applyNumberFormat="1" applyFont="1" applyBorder="1">
      <alignment vertical="top"/>
      <protection/>
    </xf>
    <xf numFmtId="49" fontId="39" fillId="0" borderId="0" xfId="0" applyNumberFormat="1" applyFont="1" applyFill="1" applyBorder="1" applyAlignment="1" applyProtection="1">
      <alignment vertical="top" wrapText="1"/>
      <protection locked="0"/>
    </xf>
    <xf numFmtId="192" fontId="30" fillId="0" borderId="15" xfId="93" applyNumberFormat="1" applyFont="1" applyBorder="1" applyAlignment="1">
      <alignment vertical="top" wrapText="1"/>
      <protection/>
    </xf>
    <xf numFmtId="49" fontId="30" fillId="0" borderId="15" xfId="0" applyNumberFormat="1" applyFont="1" applyBorder="1" applyAlignment="1">
      <alignment horizontal="center" vertical="top" wrapText="1"/>
    </xf>
    <xf numFmtId="49" fontId="40" fillId="52" borderId="15" xfId="0" applyNumberFormat="1" applyFont="1" applyFill="1" applyBorder="1" applyAlignment="1" applyProtection="1">
      <alignment vertical="top" wrapText="1"/>
      <protection locked="0"/>
    </xf>
    <xf numFmtId="49" fontId="30" fillId="0" borderId="15" xfId="0" applyNumberFormat="1" applyFont="1" applyFill="1" applyBorder="1" applyAlignment="1">
      <alignment vertical="top" wrapText="1"/>
    </xf>
    <xf numFmtId="49" fontId="41" fillId="46" borderId="15" xfId="0" applyNumberFormat="1" applyFont="1" applyFill="1" applyBorder="1" applyAlignment="1">
      <alignment vertical="top" wrapText="1"/>
    </xf>
    <xf numFmtId="192" fontId="42" fillId="46" borderId="15" xfId="93" applyNumberFormat="1" applyFont="1" applyFill="1" applyBorder="1" applyAlignment="1">
      <alignment horizontal="center" vertical="center"/>
      <protection/>
    </xf>
    <xf numFmtId="4" fontId="36" fillId="46" borderId="15" xfId="93" applyNumberFormat="1" applyFont="1" applyFill="1" applyBorder="1">
      <alignment vertical="top"/>
      <protection/>
    </xf>
    <xf numFmtId="192" fontId="43" fillId="0" borderId="15" xfId="93" applyNumberFormat="1" applyFont="1" applyBorder="1">
      <alignment vertical="top"/>
      <protection/>
    </xf>
    <xf numFmtId="4" fontId="43" fillId="0" borderId="15" xfId="93" applyNumberFormat="1" applyFont="1" applyBorder="1">
      <alignment vertical="top"/>
      <protection/>
    </xf>
    <xf numFmtId="49" fontId="40" fillId="0" borderId="15" xfId="0" applyNumberFormat="1" applyFont="1" applyBorder="1" applyAlignment="1">
      <alignment horizontal="center" vertical="top" wrapText="1"/>
    </xf>
    <xf numFmtId="49" fontId="34" fillId="0" borderId="15" xfId="0" applyNumberFormat="1" applyFont="1" applyBorder="1" applyAlignment="1">
      <alignment horizontal="left" vertical="top" wrapText="1"/>
    </xf>
    <xf numFmtId="192" fontId="44" fillId="0" borderId="15" xfId="93" applyNumberFormat="1" applyFont="1" applyBorder="1" applyAlignment="1">
      <alignment vertical="top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SheetLayoutView="100" zoomScalePageLayoutView="0" workbookViewId="0" topLeftCell="B1">
      <selection activeCell="B3" sqref="B3:H3"/>
    </sheetView>
  </sheetViews>
  <sheetFormatPr defaultColWidth="9.16015625" defaultRowHeight="12.75"/>
  <cols>
    <col min="1" max="1" width="3.83203125" style="8" hidden="1" customWidth="1"/>
    <col min="2" max="2" width="15.5" style="16" customWidth="1"/>
    <col min="3" max="3" width="17.83203125" style="16" customWidth="1"/>
    <col min="4" max="4" width="52.5" style="8" customWidth="1"/>
    <col min="5" max="5" width="72.33203125" style="8" customWidth="1"/>
    <col min="6" max="8" width="21.16015625" style="8" customWidth="1"/>
    <col min="9" max="9" width="4.33203125" style="7" customWidth="1"/>
    <col min="10" max="10" width="11.66015625" style="7" bestFit="1" customWidth="1"/>
    <col min="11" max="16384" width="9.16015625" style="7" customWidth="1"/>
  </cols>
  <sheetData>
    <row r="1" spans="1:8" s="11" customFormat="1" ht="13.5" customHeight="1">
      <c r="A1" s="10"/>
      <c r="B1" s="5"/>
      <c r="C1" s="5"/>
      <c r="D1" s="5"/>
      <c r="E1" s="5"/>
      <c r="F1" s="5"/>
      <c r="G1" s="5"/>
      <c r="H1" s="5"/>
    </row>
    <row r="2" spans="6:8" ht="81" customHeight="1">
      <c r="F2" s="2" t="s">
        <v>31</v>
      </c>
      <c r="G2" s="2"/>
      <c r="H2" s="2"/>
    </row>
    <row r="3" spans="1:8" ht="58.5" customHeight="1">
      <c r="A3" s="6"/>
      <c r="B3" s="4" t="s">
        <v>27</v>
      </c>
      <c r="C3" s="4"/>
      <c r="D3" s="4"/>
      <c r="E3" s="4"/>
      <c r="F3" s="4"/>
      <c r="G3" s="4"/>
      <c r="H3" s="4"/>
    </row>
    <row r="4" spans="2:8" ht="18.75">
      <c r="B4" s="17"/>
      <c r="C4" s="17"/>
      <c r="D4" s="9"/>
      <c r="E4" s="20"/>
      <c r="F4" s="20"/>
      <c r="G4" s="21"/>
      <c r="H4" s="12" t="s">
        <v>8</v>
      </c>
    </row>
    <row r="5" spans="1:8" ht="107.25" customHeight="1">
      <c r="A5" s="19"/>
      <c r="B5" s="31" t="s">
        <v>6</v>
      </c>
      <c r="C5" s="31" t="s">
        <v>2</v>
      </c>
      <c r="D5" s="31" t="s">
        <v>7</v>
      </c>
      <c r="E5" s="13" t="s">
        <v>4</v>
      </c>
      <c r="F5" s="22" t="s">
        <v>0</v>
      </c>
      <c r="G5" s="13" t="s">
        <v>1</v>
      </c>
      <c r="H5" s="13" t="s">
        <v>5</v>
      </c>
    </row>
    <row r="6" spans="1:8" ht="31.5">
      <c r="A6" s="19"/>
      <c r="B6" s="25" t="s">
        <v>19</v>
      </c>
      <c r="C6" s="26"/>
      <c r="D6" s="41" t="s">
        <v>20</v>
      </c>
      <c r="E6" s="42" t="s">
        <v>10</v>
      </c>
      <c r="F6" s="43">
        <f>F7+F10+F11</f>
        <v>0</v>
      </c>
      <c r="G6" s="43">
        <f>G7</f>
        <v>2700000</v>
      </c>
      <c r="H6" s="43">
        <f>F6+G6</f>
        <v>2700000</v>
      </c>
    </row>
    <row r="7" spans="1:8" ht="31.5">
      <c r="A7" s="19"/>
      <c r="B7" s="24" t="s">
        <v>15</v>
      </c>
      <c r="C7" s="38" t="s">
        <v>16</v>
      </c>
      <c r="D7" s="39" t="s">
        <v>17</v>
      </c>
      <c r="E7" s="40" t="s">
        <v>18</v>
      </c>
      <c r="F7" s="22"/>
      <c r="G7" s="35">
        <v>2700000</v>
      </c>
      <c r="H7" s="35">
        <f>F7+G7</f>
        <v>2700000</v>
      </c>
    </row>
    <row r="8" spans="1:8" ht="31.5">
      <c r="A8" s="19"/>
      <c r="B8" s="25" t="s">
        <v>24</v>
      </c>
      <c r="C8" s="26"/>
      <c r="D8" s="27" t="s">
        <v>25</v>
      </c>
      <c r="E8" s="42" t="s">
        <v>10</v>
      </c>
      <c r="F8" s="43">
        <f>F9</f>
        <v>30000</v>
      </c>
      <c r="G8" s="43">
        <f>G9</f>
        <v>0</v>
      </c>
      <c r="H8" s="43">
        <f>F8+G8</f>
        <v>30000</v>
      </c>
    </row>
    <row r="9" spans="1:8" ht="31.5">
      <c r="A9" s="19"/>
      <c r="B9" s="46" t="s">
        <v>28</v>
      </c>
      <c r="C9" s="38" t="s">
        <v>26</v>
      </c>
      <c r="D9" s="47" t="s">
        <v>29</v>
      </c>
      <c r="E9" s="48" t="s">
        <v>30</v>
      </c>
      <c r="F9" s="35">
        <v>30000</v>
      </c>
      <c r="G9" s="44"/>
      <c r="H9" s="45">
        <f>F9+G9</f>
        <v>30000</v>
      </c>
    </row>
    <row r="10" spans="2:8" ht="52.5" customHeight="1">
      <c r="B10" s="25" t="s">
        <v>12</v>
      </c>
      <c r="C10" s="26"/>
      <c r="D10" s="27" t="s">
        <v>11</v>
      </c>
      <c r="E10" s="32" t="s">
        <v>10</v>
      </c>
      <c r="F10" s="33">
        <f>F11</f>
        <v>0</v>
      </c>
      <c r="G10" s="33">
        <f>G11</f>
        <v>2440000</v>
      </c>
      <c r="H10" s="33">
        <f>F10+G10</f>
        <v>2440000</v>
      </c>
    </row>
    <row r="11" spans="2:8" ht="22.5" customHeight="1">
      <c r="B11" s="24" t="s">
        <v>21</v>
      </c>
      <c r="C11" s="38" t="s">
        <v>22</v>
      </c>
      <c r="D11" s="39" t="s">
        <v>23</v>
      </c>
      <c r="E11" s="37" t="s">
        <v>14</v>
      </c>
      <c r="F11" s="35"/>
      <c r="G11" s="35">
        <v>2440000</v>
      </c>
      <c r="H11" s="35">
        <f>SUM(F11+G11)</f>
        <v>2440000</v>
      </c>
    </row>
    <row r="12" spans="2:10" ht="18.75">
      <c r="B12" s="14"/>
      <c r="C12" s="18"/>
      <c r="D12" s="28" t="s">
        <v>3</v>
      </c>
      <c r="E12" s="15"/>
      <c r="F12" s="34">
        <f>F6+F8+F10</f>
        <v>30000</v>
      </c>
      <c r="G12" s="34">
        <f>G6+G8+G10</f>
        <v>5140000</v>
      </c>
      <c r="H12" s="34">
        <f>H6+H8+H10</f>
        <v>5170000</v>
      </c>
      <c r="J12" s="29"/>
    </row>
    <row r="13" ht="89.25" customHeight="1"/>
    <row r="14" spans="2:9" ht="81" customHeight="1">
      <c r="B14" s="30"/>
      <c r="C14" s="3" t="s">
        <v>9</v>
      </c>
      <c r="D14" s="3"/>
      <c r="E14" s="36"/>
      <c r="F14" s="3" t="s">
        <v>13</v>
      </c>
      <c r="G14" s="3"/>
      <c r="H14" s="3"/>
      <c r="I14" s="36"/>
    </row>
    <row r="15" spans="2:16" ht="20.25" customHeight="1">
      <c r="B15" s="1"/>
      <c r="C15" s="1"/>
      <c r="D15" s="1"/>
      <c r="E15" s="1"/>
      <c r="F15" s="1"/>
      <c r="G15" s="1"/>
      <c r="H15" s="1"/>
      <c r="I15" s="23"/>
      <c r="J15" s="23"/>
      <c r="K15" s="23"/>
      <c r="L15" s="23"/>
      <c r="M15" s="23"/>
      <c r="N15" s="23"/>
      <c r="O15" s="23"/>
      <c r="P15" s="23"/>
    </row>
    <row r="16" spans="2:16" ht="19.5" customHeight="1">
      <c r="B16" s="1"/>
      <c r="C16" s="1"/>
      <c r="D16" s="1"/>
      <c r="E16" s="1"/>
      <c r="F16" s="1"/>
      <c r="G16" s="1"/>
      <c r="H16" s="1"/>
      <c r="I16" s="23"/>
      <c r="J16" s="23"/>
      <c r="K16" s="23"/>
      <c r="L16" s="23"/>
      <c r="M16" s="23"/>
      <c r="N16" s="23"/>
      <c r="O16" s="23"/>
      <c r="P16" s="23"/>
    </row>
  </sheetData>
  <sheetProtection/>
  <mergeCells count="7">
    <mergeCell ref="B15:H15"/>
    <mergeCell ref="B16:H16"/>
    <mergeCell ref="B1:H1"/>
    <mergeCell ref="F2:H2"/>
    <mergeCell ref="B3:H3"/>
    <mergeCell ref="C14:D14"/>
    <mergeCell ref="F14:H14"/>
  </mergeCells>
  <printOptions/>
  <pageMargins left="0.5905511811023623" right="0.5118110236220472" top="0.5511811023622047" bottom="0.35433070866141736" header="0.15748031496062992" footer="0.35433070866141736"/>
  <pageSetup fitToHeight="32" horizontalDpi="600" verticalDpi="600" orientation="landscape" paperSize="9" scale="68" r:id="rId1"/>
  <headerFooter differentFirst="1" alignWithMargins="0">
    <oddHeader>&amp;C&amp;P</oddHeader>
  </headerFooter>
  <rowBreaks count="1" manualBreakCount="1"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2016-04-01T09:20:47Z</cp:lastPrinted>
  <dcterms:created xsi:type="dcterms:W3CDTF">2014-01-17T10:52:16Z</dcterms:created>
  <dcterms:modified xsi:type="dcterms:W3CDTF">2016-04-07T15:02:29Z</dcterms:modified>
  <cp:category/>
  <cp:version/>
  <cp:contentType/>
  <cp:contentStatus/>
</cp:coreProperties>
</file>